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unch\"/>
    </mc:Choice>
  </mc:AlternateContent>
  <bookViews>
    <workbookView xWindow="0" yWindow="0" windowWidth="25125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0" i="1"/>
  <c r="E30" i="1"/>
  <c r="F18" i="1"/>
  <c r="E18" i="1"/>
  <c r="F24" i="1" l="1"/>
  <c r="E24" i="1" l="1"/>
  <c r="E12" i="1"/>
  <c r="F12" i="1" l="1"/>
  <c r="E37" i="1" l="1"/>
  <c r="B36" i="1"/>
  <c r="B12" i="1"/>
  <c r="B24" i="1"/>
  <c r="B18" i="1"/>
  <c r="G37" i="1"/>
  <c r="B30" i="1"/>
  <c r="B37" i="1" l="1"/>
  <c r="G2" i="1"/>
</calcChain>
</file>

<file path=xl/sharedStrings.xml><?xml version="1.0" encoding="utf-8"?>
<sst xmlns="http://schemas.openxmlformats.org/spreadsheetml/2006/main" count="45" uniqueCount="23">
  <si>
    <t>Total Due for Month:</t>
  </si>
  <si>
    <t xml:space="preserve">Child's Name:  </t>
  </si>
  <si>
    <t>Child's Teacher/Grade:</t>
  </si>
  <si>
    <t>NO SCHOOL</t>
  </si>
  <si>
    <t>Date</t>
  </si>
  <si>
    <t>Day of Week</t>
  </si>
  <si>
    <t>MILK              $.50</t>
  </si>
  <si>
    <t>Lunch Order $4.75 EA</t>
  </si>
  <si>
    <t>Wednesday</t>
  </si>
  <si>
    <t>Thursday</t>
  </si>
  <si>
    <t>Friday</t>
  </si>
  <si>
    <t>Total for Week:</t>
  </si>
  <si>
    <t>Monday</t>
  </si>
  <si>
    <t>Tuesday</t>
  </si>
  <si>
    <t>Totals for Month:</t>
  </si>
  <si>
    <t>=</t>
  </si>
  <si>
    <t>+</t>
  </si>
  <si>
    <t>I have enclosed the above total in Check/Cash (please circle)</t>
  </si>
  <si>
    <t xml:space="preserve">Please charge my FACTS account for the above total(please initial) </t>
  </si>
  <si>
    <t>Please make checks out to Mt. St. Mary Academy</t>
  </si>
  <si>
    <t>PLEASE NOTE THAT LUNCH ORDERS THAT FALL ON SNOW DAYS ARE NON-REFUNDABLE</t>
  </si>
  <si>
    <t>Lunch Order Form for:  MAY 2024</t>
  </si>
  <si>
    <t>PAYMENT DUE: APRIL 22,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</si>
</sst>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1" xfId="0" applyFont="1" applyBorder="1"/>
    <xf numFmtId="0" fontId="2" fillId="0" borderId="1" xfId="0" applyFont="1" applyBorder="1"/>
    <xf numFmtId="0" fontId="12" fillId="0" borderId="0" xfId="0" applyFont="1" applyAlignment="1">
      <alignment horizontal="left"/>
    </xf>
    <xf numFmtId="0" fontId="9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/>
    </xf>
    <xf numFmtId="44" fontId="0" fillId="6" borderId="1" xfId="1" applyFont="1" applyFill="1" applyBorder="1"/>
    <xf numFmtId="44" fontId="0" fillId="6" borderId="1" xfId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44" fontId="0" fillId="6" borderId="1" xfId="0" applyNumberFormat="1" applyFill="1" applyBorder="1"/>
    <xf numFmtId="44" fontId="0" fillId="6" borderId="1" xfId="0" applyNumberFormat="1" applyFill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44" fontId="0" fillId="2" borderId="0" xfId="0" applyNumberFormat="1" applyFill="1" applyAlignment="1">
      <alignment horizontal="center"/>
    </xf>
    <xf numFmtId="44" fontId="11" fillId="2" borderId="0" xfId="1" applyFont="1" applyFill="1" applyBorder="1" applyAlignment="1">
      <alignment horizontal="center"/>
    </xf>
    <xf numFmtId="44" fontId="13" fillId="2" borderId="0" xfId="1" applyFont="1" applyFill="1" applyBorder="1" applyAlignment="1">
      <alignment horizontal="center"/>
    </xf>
    <xf numFmtId="0" fontId="6" fillId="0" borderId="1" xfId="0" applyFont="1" applyBorder="1"/>
    <xf numFmtId="44" fontId="0" fillId="0" borderId="1" xfId="0" applyNumberFormat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44" fontId="0" fillId="6" borderId="1" xfId="1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44" fontId="0" fillId="6" borderId="1" xfId="1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44" fontId="0" fillId="2" borderId="7" xfId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/>
    </xf>
    <xf numFmtId="0" fontId="0" fillId="0" borderId="3" xfId="1" applyNumberFormat="1" applyFont="1" applyFill="1" applyBorder="1" applyAlignment="1">
      <alignment horizontal="center"/>
    </xf>
    <xf numFmtId="0" fontId="0" fillId="0" borderId="4" xfId="1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4" fontId="0" fillId="6" borderId="1" xfId="1" applyFont="1" applyFill="1" applyBorder="1" applyAlignment="1"/>
    <xf numFmtId="0" fontId="9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4" fontId="10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10" fillId="8" borderId="1" xfId="0" applyNumberFormat="1" applyFont="1" applyFill="1" applyBorder="1" applyAlignment="1">
      <alignment horizontal="center"/>
    </xf>
    <xf numFmtId="44" fontId="0" fillId="8" borderId="1" xfId="0" applyNumberFormat="1" applyFill="1" applyBorder="1" applyAlignment="1">
      <alignment horizontal="center"/>
    </xf>
    <xf numFmtId="0" fontId="0" fillId="8" borderId="1" xfId="1" applyNumberFormat="1" applyFont="1" applyFill="1" applyBorder="1" applyAlignment="1">
      <alignment horizontal="center"/>
    </xf>
    <xf numFmtId="0" fontId="0" fillId="8" borderId="1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5" workbookViewId="0">
      <selection activeCell="F36" sqref="F36:H36"/>
    </sheetView>
  </sheetViews>
  <sheetFormatPr defaultRowHeight="15" x14ac:dyDescent="0.25"/>
  <cols>
    <col min="1" max="1" width="13.28515625" customWidth="1"/>
    <col min="2" max="2" width="11.85546875" customWidth="1"/>
    <col min="3" max="3" width="7.140625" customWidth="1"/>
    <col min="4" max="4" width="3" customWidth="1"/>
    <col min="5" max="5" width="19.5703125" customWidth="1"/>
    <col min="8" max="8" width="8.42578125" customWidth="1"/>
    <col min="9" max="9" width="5.7109375" customWidth="1"/>
  </cols>
  <sheetData>
    <row r="1" spans="1:9" ht="23.25" x14ac:dyDescent="0.35">
      <c r="A1" s="38" t="s">
        <v>21</v>
      </c>
      <c r="B1" s="38"/>
      <c r="C1" s="38"/>
      <c r="D1" s="38"/>
      <c r="E1" s="38"/>
      <c r="F1" s="38"/>
      <c r="G1" s="38"/>
      <c r="H1" s="38"/>
      <c r="I1" s="38"/>
    </row>
    <row r="2" spans="1:9" ht="23.25" x14ac:dyDescent="0.35">
      <c r="A2" s="37" t="s">
        <v>0</v>
      </c>
      <c r="B2" s="37"/>
      <c r="C2" s="37"/>
      <c r="D2" s="37"/>
      <c r="E2" s="37"/>
      <c r="F2" s="37"/>
      <c r="G2" s="39">
        <f>B12+B18+B24+B30+B36</f>
        <v>0</v>
      </c>
      <c r="H2" s="39"/>
      <c r="I2" s="39"/>
    </row>
    <row r="3" spans="1:9" ht="21" x14ac:dyDescent="0.35">
      <c r="A3" s="20" t="s">
        <v>1</v>
      </c>
      <c r="B3" s="20"/>
      <c r="C3" s="45"/>
      <c r="D3" s="45"/>
      <c r="E3" s="45"/>
      <c r="F3" s="45"/>
      <c r="G3" s="46"/>
      <c r="H3" s="47"/>
      <c r="I3" s="48"/>
    </row>
    <row r="4" spans="1:9" ht="21" x14ac:dyDescent="0.35">
      <c r="A4" s="5" t="s">
        <v>2</v>
      </c>
      <c r="B4" s="4"/>
      <c r="C4" s="45"/>
      <c r="D4" s="45"/>
      <c r="E4" s="45"/>
      <c r="F4" s="45"/>
      <c r="G4" s="40" t="s">
        <v>3</v>
      </c>
      <c r="H4" s="40"/>
      <c r="I4" s="40"/>
    </row>
    <row r="5" spans="1:9" x14ac:dyDescent="0.25">
      <c r="A5" s="50" t="s">
        <v>20</v>
      </c>
      <c r="B5" s="50"/>
      <c r="C5" s="50"/>
      <c r="D5" s="50"/>
      <c r="E5" s="50"/>
      <c r="F5" s="50"/>
      <c r="G5" s="50"/>
      <c r="H5" s="50"/>
      <c r="I5" s="50"/>
    </row>
    <row r="6" spans="1:9" s="49" customFormat="1" ht="17.25" customHeight="1" x14ac:dyDescent="0.25">
      <c r="A6" s="50"/>
      <c r="B6" s="50"/>
      <c r="C6" s="50"/>
      <c r="D6" s="50"/>
      <c r="E6" s="50"/>
      <c r="F6" s="50"/>
      <c r="G6" s="50"/>
      <c r="H6" s="50"/>
      <c r="I6" s="50"/>
    </row>
    <row r="7" spans="1:9" ht="23.25" x14ac:dyDescent="0.35">
      <c r="A7" s="44" t="s">
        <v>22</v>
      </c>
      <c r="B7" s="44"/>
      <c r="C7" s="44"/>
      <c r="D7" s="44"/>
      <c r="E7" s="44"/>
      <c r="F7" s="44"/>
      <c r="G7" s="44"/>
      <c r="H7" s="44"/>
      <c r="I7" s="44"/>
    </row>
    <row r="8" spans="1:9" ht="37.5" x14ac:dyDescent="0.3">
      <c r="A8" s="7" t="s">
        <v>4</v>
      </c>
      <c r="B8" s="7" t="s">
        <v>5</v>
      </c>
      <c r="C8" s="42"/>
      <c r="D8" s="42"/>
      <c r="E8" s="7" t="s">
        <v>6</v>
      </c>
      <c r="F8" s="43" t="s">
        <v>7</v>
      </c>
      <c r="G8" s="43"/>
      <c r="H8" s="43"/>
      <c r="I8" s="7"/>
    </row>
    <row r="9" spans="1:9" x14ac:dyDescent="0.25">
      <c r="A9" s="2">
        <v>45413</v>
      </c>
      <c r="B9" s="1" t="s">
        <v>8</v>
      </c>
      <c r="C9" s="9"/>
      <c r="D9" s="9"/>
      <c r="E9" s="1"/>
      <c r="F9" s="27"/>
      <c r="G9" s="27"/>
      <c r="H9" s="27"/>
      <c r="I9" s="1">
        <v>1</v>
      </c>
    </row>
    <row r="10" spans="1:9" x14ac:dyDescent="0.25">
      <c r="A10" s="2">
        <v>45414</v>
      </c>
      <c r="B10" s="1" t="s">
        <v>9</v>
      </c>
      <c r="C10" s="9"/>
      <c r="D10" s="9"/>
      <c r="E10" s="1"/>
      <c r="F10" s="27"/>
      <c r="G10" s="27"/>
      <c r="H10" s="27"/>
      <c r="I10" s="1">
        <v>2</v>
      </c>
    </row>
    <row r="11" spans="1:9" x14ac:dyDescent="0.25">
      <c r="A11" s="2">
        <v>45415</v>
      </c>
      <c r="B11" s="1" t="s">
        <v>10</v>
      </c>
      <c r="C11" s="9"/>
      <c r="D11" s="9"/>
      <c r="E11" s="1"/>
      <c r="F11" s="27"/>
      <c r="G11" s="27"/>
      <c r="H11" s="27"/>
      <c r="I11" s="1">
        <v>3</v>
      </c>
    </row>
    <row r="12" spans="1:9" x14ac:dyDescent="0.25">
      <c r="A12" s="12" t="s">
        <v>11</v>
      </c>
      <c r="B12" s="13">
        <f>E12+F12</f>
        <v>0</v>
      </c>
      <c r="C12" s="10"/>
      <c r="D12" s="10"/>
      <c r="E12" s="10">
        <f>SUM(E9:E11)*0.5</f>
        <v>0</v>
      </c>
      <c r="F12" s="41">
        <f>SUM(F9:F11)*4.75</f>
        <v>0</v>
      </c>
      <c r="G12" s="41"/>
      <c r="H12" s="41"/>
      <c r="I12" s="10"/>
    </row>
    <row r="13" spans="1:9" x14ac:dyDescent="0.25">
      <c r="A13" s="2">
        <v>45418</v>
      </c>
      <c r="B13" s="1" t="s">
        <v>12</v>
      </c>
      <c r="C13" s="9"/>
      <c r="D13" s="9"/>
      <c r="E13" s="1"/>
      <c r="F13" s="27"/>
      <c r="G13" s="27"/>
      <c r="H13" s="27"/>
      <c r="I13" s="1">
        <v>6</v>
      </c>
    </row>
    <row r="14" spans="1:9" x14ac:dyDescent="0.25">
      <c r="A14" s="2">
        <v>45419</v>
      </c>
      <c r="B14" s="1" t="s">
        <v>13</v>
      </c>
      <c r="C14" s="9"/>
      <c r="D14" s="9"/>
      <c r="E14" s="1"/>
      <c r="F14" s="27"/>
      <c r="G14" s="27"/>
      <c r="H14" s="27"/>
      <c r="I14" s="1">
        <v>7</v>
      </c>
    </row>
    <row r="15" spans="1:9" x14ac:dyDescent="0.25">
      <c r="A15" s="2">
        <v>45420</v>
      </c>
      <c r="B15" s="1" t="s">
        <v>8</v>
      </c>
      <c r="C15" s="9"/>
      <c r="D15" s="9"/>
      <c r="E15" s="1"/>
      <c r="F15" s="27"/>
      <c r="G15" s="27"/>
      <c r="H15" s="27"/>
      <c r="I15" s="1">
        <v>8</v>
      </c>
    </row>
    <row r="16" spans="1:9" x14ac:dyDescent="0.25">
      <c r="A16" s="2">
        <v>45421</v>
      </c>
      <c r="B16" s="1" t="s">
        <v>9</v>
      </c>
      <c r="C16" s="9"/>
      <c r="D16" s="9"/>
      <c r="E16" s="1"/>
      <c r="F16" s="27"/>
      <c r="G16" s="27"/>
      <c r="H16" s="27"/>
      <c r="I16" s="1">
        <v>9</v>
      </c>
    </row>
    <row r="17" spans="1:9" x14ac:dyDescent="0.25">
      <c r="A17" s="51">
        <v>45422</v>
      </c>
      <c r="B17" s="52" t="s">
        <v>10</v>
      </c>
      <c r="C17" s="9"/>
      <c r="D17" s="9"/>
      <c r="E17" s="52"/>
      <c r="F17" s="53"/>
      <c r="G17" s="53"/>
      <c r="H17" s="53"/>
      <c r="I17" s="52">
        <v>10</v>
      </c>
    </row>
    <row r="18" spans="1:9" x14ac:dyDescent="0.25">
      <c r="A18" s="12" t="s">
        <v>11</v>
      </c>
      <c r="B18" s="14">
        <f>E18+F18</f>
        <v>0</v>
      </c>
      <c r="C18" s="23"/>
      <c r="D18" s="23"/>
      <c r="E18" s="11">
        <f>SUM(E13:E17)*0.5</f>
        <v>0</v>
      </c>
      <c r="F18" s="28">
        <f>SUM(F13:F17)*4.75</f>
        <v>0</v>
      </c>
      <c r="G18" s="28"/>
      <c r="H18" s="28"/>
      <c r="I18" s="11"/>
    </row>
    <row r="19" spans="1:9" x14ac:dyDescent="0.25">
      <c r="A19" s="2">
        <v>45425</v>
      </c>
      <c r="B19" s="1" t="s">
        <v>12</v>
      </c>
      <c r="C19" s="9"/>
      <c r="D19" s="9"/>
      <c r="E19" s="1"/>
      <c r="F19" s="27"/>
      <c r="G19" s="27"/>
      <c r="H19" s="27"/>
      <c r="I19" s="1">
        <v>13</v>
      </c>
    </row>
    <row r="20" spans="1:9" x14ac:dyDescent="0.25">
      <c r="A20" s="2">
        <v>45426</v>
      </c>
      <c r="B20" s="1" t="s">
        <v>13</v>
      </c>
      <c r="C20" s="9"/>
      <c r="D20" s="9"/>
      <c r="E20" s="1"/>
      <c r="F20" s="27"/>
      <c r="G20" s="27"/>
      <c r="H20" s="27"/>
      <c r="I20" s="1">
        <v>14</v>
      </c>
    </row>
    <row r="21" spans="1:9" x14ac:dyDescent="0.25">
      <c r="A21" s="2">
        <v>45427</v>
      </c>
      <c r="B21" s="1" t="s">
        <v>8</v>
      </c>
      <c r="C21" s="9"/>
      <c r="D21" s="9"/>
      <c r="E21" s="1"/>
      <c r="F21" s="27"/>
      <c r="G21" s="27"/>
      <c r="H21" s="27"/>
      <c r="I21" s="1">
        <v>15</v>
      </c>
    </row>
    <row r="22" spans="1:9" x14ac:dyDescent="0.25">
      <c r="A22" s="2">
        <v>45428</v>
      </c>
      <c r="B22" s="1" t="s">
        <v>9</v>
      </c>
      <c r="C22" s="9"/>
      <c r="D22" s="9"/>
      <c r="E22" s="1"/>
      <c r="F22" s="27"/>
      <c r="G22" s="27"/>
      <c r="H22" s="27"/>
      <c r="I22" s="1">
        <v>16</v>
      </c>
    </row>
    <row r="23" spans="1:9" x14ac:dyDescent="0.25">
      <c r="A23" s="2">
        <v>45429</v>
      </c>
      <c r="B23" s="1" t="s">
        <v>10</v>
      </c>
      <c r="C23" s="9"/>
      <c r="D23" s="9"/>
      <c r="E23" s="1"/>
      <c r="F23" s="27"/>
      <c r="G23" s="27"/>
      <c r="H23" s="27"/>
      <c r="I23" s="1">
        <v>17</v>
      </c>
    </row>
    <row r="24" spans="1:9" x14ac:dyDescent="0.25">
      <c r="A24" s="12" t="s">
        <v>11</v>
      </c>
      <c r="B24" s="14">
        <f>E24+F24</f>
        <v>0</v>
      </c>
      <c r="C24" s="23"/>
      <c r="D24" s="23"/>
      <c r="E24" s="11">
        <f>SUM(E19:E23)*0.5</f>
        <v>0</v>
      </c>
      <c r="F24" s="28">
        <f>SUM(F19:F23)*4.75</f>
        <v>0</v>
      </c>
      <c r="G24" s="28"/>
      <c r="H24" s="28"/>
      <c r="I24" s="11"/>
    </row>
    <row r="25" spans="1:9" x14ac:dyDescent="0.25">
      <c r="A25" s="2">
        <v>45432</v>
      </c>
      <c r="B25" s="1" t="s">
        <v>12</v>
      </c>
      <c r="C25" s="9"/>
      <c r="D25" s="9"/>
      <c r="E25" s="1"/>
      <c r="F25" s="27"/>
      <c r="G25" s="27"/>
      <c r="H25" s="27"/>
      <c r="I25" s="1">
        <v>20</v>
      </c>
    </row>
    <row r="26" spans="1:9" x14ac:dyDescent="0.25">
      <c r="A26" s="2">
        <v>45433</v>
      </c>
      <c r="B26" s="1" t="s">
        <v>13</v>
      </c>
      <c r="C26" s="9"/>
      <c r="D26" s="9"/>
      <c r="E26" s="1"/>
      <c r="F26" s="27"/>
      <c r="G26" s="27"/>
      <c r="H26" s="27"/>
      <c r="I26" s="1">
        <v>21</v>
      </c>
    </row>
    <row r="27" spans="1:9" x14ac:dyDescent="0.25">
      <c r="A27" s="51">
        <v>45434</v>
      </c>
      <c r="B27" s="52" t="s">
        <v>8</v>
      </c>
      <c r="C27" s="9"/>
      <c r="D27" s="9"/>
      <c r="E27" s="52"/>
      <c r="F27" s="53"/>
      <c r="G27" s="53"/>
      <c r="H27" s="53"/>
      <c r="I27" s="52">
        <v>22</v>
      </c>
    </row>
    <row r="28" spans="1:9" x14ac:dyDescent="0.25">
      <c r="A28" s="51">
        <v>45435</v>
      </c>
      <c r="B28" s="52" t="s">
        <v>9</v>
      </c>
      <c r="C28" s="9"/>
      <c r="D28" s="9"/>
      <c r="E28" s="52"/>
      <c r="F28" s="53"/>
      <c r="G28" s="53"/>
      <c r="H28" s="53"/>
      <c r="I28" s="52">
        <v>23</v>
      </c>
    </row>
    <row r="29" spans="1:9" x14ac:dyDescent="0.25">
      <c r="A29" s="51">
        <v>45436</v>
      </c>
      <c r="B29" s="52" t="s">
        <v>10</v>
      </c>
      <c r="C29" s="9"/>
      <c r="D29" s="9"/>
      <c r="E29" s="52"/>
      <c r="F29" s="53"/>
      <c r="G29" s="53"/>
      <c r="H29" s="53"/>
      <c r="I29" s="52">
        <v>24</v>
      </c>
    </row>
    <row r="30" spans="1:9" x14ac:dyDescent="0.25">
      <c r="A30" s="12" t="s">
        <v>11</v>
      </c>
      <c r="B30" s="14">
        <f>E30+F30</f>
        <v>0</v>
      </c>
      <c r="C30" s="23"/>
      <c r="D30" s="23"/>
      <c r="E30" s="11">
        <f>SUM(E25:E29)*0.5</f>
        <v>0</v>
      </c>
      <c r="F30" s="28">
        <f>SUM(F25:F29)*4.75</f>
        <v>0</v>
      </c>
      <c r="G30" s="28"/>
      <c r="H30" s="28"/>
      <c r="I30" s="11"/>
    </row>
    <row r="31" spans="1:9" x14ac:dyDescent="0.25">
      <c r="A31" s="54">
        <v>45439</v>
      </c>
      <c r="B31" s="55" t="s">
        <v>12</v>
      </c>
      <c r="C31" s="23"/>
      <c r="D31" s="23"/>
      <c r="E31" s="56"/>
      <c r="F31" s="57"/>
      <c r="G31" s="57"/>
      <c r="H31" s="57"/>
      <c r="I31" s="56">
        <v>27</v>
      </c>
    </row>
    <row r="32" spans="1:9" x14ac:dyDescent="0.25">
      <c r="A32" s="2">
        <v>45440</v>
      </c>
      <c r="B32" s="21" t="s">
        <v>13</v>
      </c>
      <c r="C32" s="23"/>
      <c r="D32" s="23"/>
      <c r="E32" s="22"/>
      <c r="F32" s="29"/>
      <c r="G32" s="29"/>
      <c r="H32" s="29"/>
      <c r="I32" s="22">
        <v>28</v>
      </c>
    </row>
    <row r="33" spans="1:9" x14ac:dyDescent="0.25">
      <c r="A33" s="2">
        <v>45441</v>
      </c>
      <c r="B33" s="21" t="s">
        <v>8</v>
      </c>
      <c r="C33" s="11"/>
      <c r="D33" s="11"/>
      <c r="E33" s="22"/>
      <c r="F33" s="32"/>
      <c r="G33" s="33"/>
      <c r="H33" s="34"/>
      <c r="I33" s="22">
        <v>29</v>
      </c>
    </row>
    <row r="34" spans="1:9" x14ac:dyDescent="0.25">
      <c r="A34" s="2">
        <v>45442</v>
      </c>
      <c r="B34" s="21" t="s">
        <v>9</v>
      </c>
      <c r="C34" s="11"/>
      <c r="D34" s="11"/>
      <c r="E34" s="22"/>
      <c r="F34" s="29"/>
      <c r="G34" s="29"/>
      <c r="H34" s="29"/>
      <c r="I34" s="22">
        <v>30</v>
      </c>
    </row>
    <row r="35" spans="1:9" x14ac:dyDescent="0.25">
      <c r="A35" s="2">
        <v>45443</v>
      </c>
      <c r="B35" s="21" t="s">
        <v>10</v>
      </c>
      <c r="C35" s="23"/>
      <c r="D35" s="23"/>
      <c r="E35" s="24"/>
      <c r="F35" s="32"/>
      <c r="G35" s="33"/>
      <c r="H35" s="34"/>
      <c r="I35" s="24">
        <v>31</v>
      </c>
    </row>
    <row r="36" spans="1:9" x14ac:dyDescent="0.25">
      <c r="A36" s="12" t="s">
        <v>11</v>
      </c>
      <c r="B36" s="14">
        <f>E36+F36</f>
        <v>0</v>
      </c>
      <c r="C36" s="11"/>
      <c r="D36" s="11"/>
      <c r="E36" s="11">
        <f>SUM(E32+E33+E34+E35)*0.5</f>
        <v>0</v>
      </c>
      <c r="F36" s="28">
        <f>SUM(F32+F33+F34+F35)*4.75</f>
        <v>0</v>
      </c>
      <c r="G36" s="28"/>
      <c r="H36" s="28"/>
      <c r="I36" s="11"/>
    </row>
    <row r="37" spans="1:9" ht="18.75" x14ac:dyDescent="0.3">
      <c r="A37" s="16" t="s">
        <v>14</v>
      </c>
      <c r="B37" s="17">
        <f>B12+B18+B24+B30+B36</f>
        <v>0</v>
      </c>
      <c r="C37" s="18" t="s">
        <v>15</v>
      </c>
      <c r="D37" s="15"/>
      <c r="E37" s="15">
        <f>E12+E18+E24+E30+E36</f>
        <v>0</v>
      </c>
      <c r="F37" s="19" t="s">
        <v>16</v>
      </c>
      <c r="G37" s="30">
        <f>F12+F18+F24+F30+F36</f>
        <v>0</v>
      </c>
      <c r="H37" s="30"/>
      <c r="I37" s="31"/>
    </row>
    <row r="38" spans="1:9" ht="16.5" thickBot="1" x14ac:dyDescent="0.3">
      <c r="A38" s="25" t="s">
        <v>17</v>
      </c>
      <c r="B38" s="25"/>
      <c r="C38" s="25"/>
      <c r="D38" s="25"/>
      <c r="E38" s="25"/>
      <c r="F38" s="36"/>
      <c r="G38" s="36"/>
      <c r="H38" s="36"/>
      <c r="I38" s="36"/>
    </row>
    <row r="39" spans="1:9" ht="16.5" thickBot="1" x14ac:dyDescent="0.3">
      <c r="A39" s="6" t="s">
        <v>18</v>
      </c>
      <c r="B39" s="3"/>
      <c r="C39" s="3"/>
      <c r="D39" s="3"/>
      <c r="E39" s="3"/>
      <c r="F39" s="35"/>
      <c r="G39" s="35"/>
      <c r="H39" s="35"/>
      <c r="I39" s="35"/>
    </row>
    <row r="40" spans="1:9" ht="15.75" x14ac:dyDescent="0.25">
      <c r="A40" s="26" t="s">
        <v>19</v>
      </c>
      <c r="B40" s="26"/>
      <c r="C40" s="26"/>
      <c r="D40" s="26"/>
      <c r="E40" s="26"/>
      <c r="F40" s="26"/>
      <c r="G40" s="26"/>
      <c r="H40" s="26"/>
      <c r="I40" s="8"/>
    </row>
  </sheetData>
  <protectedRanges>
    <protectedRange sqref="C3:E4" name="Range1_1"/>
    <protectedRange sqref="C9:I11" name="Range3_1"/>
    <protectedRange sqref="C13:I17" name="Range4_1"/>
    <protectedRange sqref="C25:I29 C19:I23" name="Range5_1"/>
    <protectedRange sqref="F39" name="Range6_1"/>
    <protectedRange sqref="F38" name="Range7_1"/>
  </protectedRanges>
  <mergeCells count="44">
    <mergeCell ref="F35:H35"/>
    <mergeCell ref="F24:H24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A2:F2"/>
    <mergeCell ref="A1:I1"/>
    <mergeCell ref="G2:I2"/>
    <mergeCell ref="G4:I4"/>
    <mergeCell ref="F12:H12"/>
    <mergeCell ref="C8:D8"/>
    <mergeCell ref="F8:H8"/>
    <mergeCell ref="F9:H9"/>
    <mergeCell ref="F10:H10"/>
    <mergeCell ref="F11:H11"/>
    <mergeCell ref="A7:I7"/>
    <mergeCell ref="A5:I6"/>
    <mergeCell ref="C3:F3"/>
    <mergeCell ref="C4:F4"/>
    <mergeCell ref="G3:I3"/>
    <mergeCell ref="A38:E38"/>
    <mergeCell ref="A40:H40"/>
    <mergeCell ref="F25:H25"/>
    <mergeCell ref="F26:H26"/>
    <mergeCell ref="F27:H27"/>
    <mergeCell ref="F28:H28"/>
    <mergeCell ref="F29:H29"/>
    <mergeCell ref="F30:H30"/>
    <mergeCell ref="F36:H36"/>
    <mergeCell ref="F31:H31"/>
    <mergeCell ref="F34:H34"/>
    <mergeCell ref="F32:H32"/>
    <mergeCell ref="G37:I37"/>
    <mergeCell ref="F33:H33"/>
    <mergeCell ref="F39:I39"/>
    <mergeCell ref="F38:I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Froio</dc:creator>
  <cp:keywords/>
  <dc:description/>
  <cp:lastModifiedBy>Elizabeth Major</cp:lastModifiedBy>
  <cp:revision/>
  <dcterms:created xsi:type="dcterms:W3CDTF">2023-10-22T22:39:08Z</dcterms:created>
  <dcterms:modified xsi:type="dcterms:W3CDTF">2024-04-04T23:19:15Z</dcterms:modified>
  <cp:category/>
  <cp:contentStatus/>
</cp:coreProperties>
</file>